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11111111งานบันทึกข้อมูลพจน์11111111\ita2569\"/>
    </mc:Choice>
  </mc:AlternateContent>
  <xr:revisionPtr revIDLastSave="0" documentId="13_ncr:1_{18FECCA0-FC17-4283-BD17-BBAB5AB92F0D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ผลดำเนินงาน 2568" sheetId="3" r:id="rId1"/>
  </sheets>
  <definedNames>
    <definedName name="_xlnm._FilterDatabase" localSheetId="0" hidden="1">'ผลดำเนินงาน 2568'!$A$2:$L$65</definedName>
    <definedName name="_xlnm.Print_Titles" localSheetId="0">'ผลดำเนินงาน 2568'!$2:$6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3" l="1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 l="1"/>
  <c r="H35" i="3"/>
  <c r="H34" i="3"/>
  <c r="H33" i="3"/>
  <c r="H32" i="3" l="1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</calcChain>
</file>

<file path=xl/sharedStrings.xml><?xml version="1.0" encoding="utf-8"?>
<sst xmlns="http://schemas.openxmlformats.org/spreadsheetml/2006/main" count="202" uniqueCount="88">
  <si>
    <t>ที่</t>
  </si>
  <si>
    <t>โครงการ/กิจกรรม</t>
  </si>
  <si>
    <t>ผลการดำเนินงาน</t>
  </si>
  <si>
    <t>งบประมาณ</t>
  </si>
  <si>
    <t>วัน/เดือนปี</t>
  </si>
  <si>
    <t>หน่วยงานรับผิดชอบ</t>
  </si>
  <si>
    <t>หมายเหตุ</t>
  </si>
  <si>
    <t>ดำเนินการแล้วเสร็จ</t>
  </si>
  <si>
    <t>อยู่ระหว่างดำเนินการ</t>
  </si>
  <si>
    <t>ยังไม่ได้ดำเนินการ</t>
  </si>
  <si>
    <t>งบประมาณที่ได้รับ</t>
  </si>
  <si>
    <t>งบประมาณเบิกจ่าย</t>
  </si>
  <si>
    <t>งบประมาณคงเหลือ</t>
  </si>
  <si>
    <t>เริ่มต้นโครงการ</t>
  </si>
  <si>
    <t>สิ้นสุดโครงการ</t>
  </si>
  <si>
    <t>กองช่าง</t>
  </si>
  <si>
    <t xml:space="preserve"> </t>
  </si>
  <si>
    <t>P</t>
  </si>
  <si>
    <t xml:space="preserve">องค์การบริหารส่วนตำบลโคกหินแฮ่  อำเภอเรณูนคร จังหวัดนครพนม </t>
  </si>
  <si>
    <t>รายงานผลการดำเนินงาน ประจำปี พ.ศ.2568</t>
  </si>
  <si>
    <t>โครงการขยายท่อเมนประปา หมู่ 11</t>
  </si>
  <si>
    <t xml:space="preserve">โครงการก่อสร้างลานคอนกรีตเสริมเหล็กหน้าเมรุ หมู่ 11 </t>
  </si>
  <si>
    <t>โครงการก่อสร้างถนนคอนกรีตเสริมเหล็ก สายข้าง อบต.โคกหินแฮ่</t>
  </si>
  <si>
    <t>โครงการจัดซื้อโคมไฟถนนโซล่าเซลล์</t>
  </si>
  <si>
    <t>กองคลัง</t>
  </si>
  <si>
    <t>สำนักปลัด</t>
  </si>
  <si>
    <t>อุดหนุนส่วนราชการ</t>
  </si>
  <si>
    <t>อุดหนุนภาคประชาชน</t>
  </si>
  <si>
    <t>อุดหนุนสภาวัฒนธรรม</t>
  </si>
  <si>
    <t>กองการศึกษา</t>
  </si>
  <si>
    <t>31/9/2568</t>
  </si>
  <si>
    <t>โครงการปรับปรุงสนากีฬา อบต.โคกหินแฮ่/งานที่ 1 สนามวอลเลย์บอล โดยทำการเทคอนกรีตเสริมเหล็ก  กว้าง 12.00 เมตร ยาว 22.00 เมตร  หนา 0.07 เมตร หรือมีพื้นที่ไม่น้อยกว่า 264.00 ตารางเมตร             
งานที่ 2 สนามตะกร้อ โดยทำการเทคอนกรีตเสริมเหล็ก กว้าง 12.00 เมตร ยาว 20.00 เมตร หนา 0.07 เมตร หรือมีพื้นที่ไม่น้อยกว่า  240.00 ตารางเมตร    งานที่ 3 สนามเปตอง - โดยทำการเทแท่งคอนกรีตเสริมเหล็ก ขนาด 0.15*0.15*2.00 เมตร จำนวน 34 ท่อน           
 -  โดยทำการปูพื้นด้วยหินคลุก กว้าง 14.00 เมตร ยาว 20.00 เมตร หนา 0.15 เมตร หรือมีปริมาณหินคลุกไม่น้อยกว่า  42.00 ลูกบากศ์เมตร พร้อมป้ายโครงการ  จำนวน 1 ป้าย</t>
  </si>
  <si>
    <t>โครงการเสริมผิวแอสฟัลท์ติกคอนกรีต หมู่ 15 ซอยหนองตาแดง นายนางอนน ม่วงคำ - นางมลาวัลย์/ผิวจราจรกว้าง  4.00   เมตร ยาว  96.00   เมตร หนา  0.04 เมตร  หรือมีพื้นที่ไม่น้อยกว่า 384.00  ตารางเมตร  พร้อมป้ายโครงการ  จำนวน 1 ป้าย</t>
  </si>
  <si>
    <t xml:space="preserve">โครงการตัดถนนสายใหม่ หมู่ที่ 9 สายนายสุรเชษฐ์ - ห้วยเหมืองนา/ผิวจราจรกว้าง 4.00 เมตร ยาว 600.00 เมตร หนาเฉลี่ย 0.15 เมตร หรือมีปริมาณดินลูกรังไม่น้อยกว่า 360.00 ลบ.ม.   พร้อมทำการเกรดเกลี่ยให้เรียบ  </t>
  </si>
  <si>
    <t xml:space="preserve">โครงการตัดถนนสายใหม่ หมู่ที่ 10 สายข้างประปา/ผิวจราจรกว้าง 3.00 เมตร ยาว 125.00 เมตร หนาเฉลี่ย 0.30 เมตร หรือมีปริมาณดินถมไม่น้อยกว่า 112.50 ลบ.ม.  พร้อมลงลูกรังทับหน้า กว้าง 3.00 เมตร ยาว 125 เมตร หนาเฉลี่ย 0.15 เมตร หรือมีปริมาณดินลูกรังไม่น้อยกว่า 56.25 ลบ.ม.  พร้อมทำการเกรดเกลี่ยให้เรียบ </t>
  </si>
  <si>
    <t xml:space="preserve">โครงการเสริมผิวลูกรัง หมู่ที่ 4 สายสะพาน - นายเอกพล/ผิวจราจรกว้าง  3.00  เมตร  ยาว 300.00  เมตร หนาเฉลี่ย 0.15 เมตร หรือมีปริมาณดินลูกรังไม่น้อยกว่า 135.00  ลบ.ม.  พร้อมเกรดเกลี่ยแต่งให้เรียบ      </t>
  </si>
  <si>
    <t>โครงการเสริมผิวลูกรัง หมู่ที่ 4 สายนางวนิดา - หนองคล้าใหญ่/ผิวจราจรกว้าง  3.00  เมตร  ยาว 320.00  เมตร หนาเฉลี่ย 0.15 เมตร         
หรือมีปริมาณดินลูกรังไม่น้อยกว่า 144.00  ลบ.ม.  พร้อมเกรดเกลี่ยแต่งให้เรียบ </t>
  </si>
  <si>
    <t>โครงการเสริมผิวลูกรัง หมู่ที่ 7 สายนาโดนใหม่ - โคกสาย/ผิวจราจรกว้าง  4.00  เมตร  ยาว 490.00  เมตร หนาเฉลี่ย 0.10 เมตร หรือมีปริมาณดินลูกรังไม่น้อยกว่า 196.00  ลบ.ม.  พร้อมเกรดเกลี่ยแต่งให้เรียบ </t>
  </si>
  <si>
    <t>โครงการเสริมผิวลูกรัง หมู่ที่ 3 สายห้วยยางตอนล่าง/ผิวจราจรว้าง  4.00  เมตร  ยาว 490.00  เมตร หนาเฉลี่ย 0.15 เมตร หรือมีปริมาณดินลูกรังไม่น้อยกว่า 196.00  ลบ.ม.  พร้อมเกรดเกลี่ยแต่งให้เรียบ </t>
  </si>
  <si>
    <t>โครงการเสริมผิวลูกรัง หมู่ที่ 2 สายหน้าบ้านนายปรินทร์/ผิวจราจรกว้าง  4.00  เมตร  ยาว 490.00  เมตร หนาเฉลี่ย 0.10 เมตร หรือมีปริมาณดินลูกรังไม่น้อยกว่า 196.00  ลบ.ม.  พร้อมเกรดเกลี่ยแต่งให้เรียบ</t>
  </si>
  <si>
    <t>โครงการเสริมผิวลูกรัง หมู่ที่ 5 ซอยนาบัวน้อย (หมู่ 13 - กุดผือ) ผิวจราจรกว้าง 3.00 เมตร ยาว 440.00 เมตร หนาเฉลี่ย 0.10 เมตร หรือมีปริมาณดินลูกรังไม่น้อยกว่า 132 ลบ.ม.   พร้อมเกรดเกลี่ยแต่งให้เรียบ </t>
  </si>
  <si>
    <t>โครงการวางท่อระบายน้ำข้ามห้วยเหมืองนา นานางบัวรี - นานายทรัพย์วัน/งานที่ 1 โดยทำการวางท่อระบายน้ำ  ขนาด 1.00 x 1.00 ม. จำนวน 15 ท่อน       
งานที่ 2 โดยทำการเทคอนกรีตเสริมเหล็ก ขนาดกว้าง 4.00 เมตร ยาว  6.00 เมตร  หนา 0.15 เมตร หรือมีพื้นที่ไม่น้อยกว่า 24.00 ตารางเมตร           
พร้อมป้ายโครงการ  จำนวน 1 ป้าย</t>
  </si>
  <si>
    <t>โครงการก่อสร้างถนนคอนกรีตเสริมเหล็ก หมู่ 6 สายคลองส่งน้ำ/ผิวจราจรกว้าง 4.00 เมตร ยาว 77.50 เมตร หนา  0.15 เมตร หรือมีพื้นที่ไม่น้อยกว่า 310.00 ตารางเมตร พร้อมลงดินลูกรังไหล่ทางตามสภาพ พร้อมป้ายโครงการ  จำนวน 1 ป้าย</t>
  </si>
  <si>
    <t>โครงการก่อสร้างถนนคอนกรีตเสริมเหล็ก หมู่ 10 สายหลังวัดป่ามุจรินทร์ - นาโดนใหม่/ผิวจราจรกว้าง 4.00  เมตร  ยาว  38.50   เมตร หนา 0.15 เมตร  หรือมีพื้นที่ไม่น้อยกว่า 154.00  ตารางเมตร  พร้อมลงดินลูกรังไหล่ทางตามสภาพ</t>
  </si>
  <si>
    <t>โครงการก่อสร้างถนนคอนกรีตเสริมเหล็ก หมู่ 1 สายโคกหินแฮ่ - ฝายน้ำล้น ห้วยยางตอนกลาง/กว้าง 5.00  เมตร  ยาว  40.00   เมตร หนา 0.15 เมตร หรือมีพื้นที่คอนกรีตไม่น้อยกว่า 200.00  ตารางเมตร  พร้อมลงดินลูกรังไหล่ทางตามสภาพ พร้อมป้ายโครงการ  จำนวน 1 ป้าย</t>
  </si>
  <si>
    <t>โครงการก่อสร้างถนนคอนกรีตเสริมเหล็ก หมู่ 12 สายนายสุรชาติ - ข้างบ้านนายคมสันต์/ผิวจราจรกว้าง 4.00 เมตร ยาว 77.50 เมตร หนา  0.15 เมตร หรือมีพื้นที่คอนกรีตไม่น้อยกว่า 310.00 ตารางเมตร  พร้อมลงดินลูกรังไหล่ทางตามสภาพพร้อมป้ายโครงการ  จำนวน 1 ป้าย</t>
  </si>
  <si>
    <t>โครงการก่อสร้างถนนคอนกรีตเสริมเหล็ก หมู่ 14 สายศาลาอเนกประสงค์ - สำนักสงฆ์/ผิวจราจรกว้าง  4.00   เมตร  ยาว  35.00   เมตร หนา 0.15 เมตร หรือมีพื้นที่ไม่น้อยกว่า  140.00 ตารางเมตร   พร้อมลงดินลูกรังไหล่ทางตามสภาพ</t>
  </si>
  <si>
    <t>โครงการก่อสร้างถนนคอนกรีตเสริมเหล็ก หมู่ 7 สายข้างสถานีตำรวจนาโดน/ผิวจราจรกว้าง 4.00  เมตร  ยาว  102.00   เมตร หนา 0.15 เมตร หรือมีพื้นที่ไม่น้อยกว่า 408.00  ตารางเมตร  พร้อมลงดินลูกรังไหล่ทางตามสภาพ พร้อมป้ายโครงการ  จำนวน 1 ป้าย</t>
  </si>
  <si>
    <t>โครงการก่อสร้างถนนคอนกรีตเสริมเหล็ก หมู่ 13 สายข้างสถานีสูบน้ำ/ผิวจราจรกว้าง 4.00  เมตร  ยาว  102.00   เมตร หนา 0.15 เมตร หรือมีพื้นที่ไม่น้อยกว่า 408.00  ตารางเมตร  พร้อมลงดินลูกรังไหล่ทางตามสภาพ พร้อมป้ายโครงการ  จำนวน 1 ป้าย</t>
  </si>
  <si>
    <t>โครงการซ่อมแซมถนนลูกรังภายในตำบลโคกหินแฮ่ หมู่ 1 - หมู่ 15/</t>
  </si>
  <si>
    <t>โครงการขุดร่องระบายน้ำและวางท่อระบายน้ำ คสล. หมู่ 11 สายโคกหินแฮ่ - หนองกุง/โดยทำการขุดร่องระบายน้ำขนาด กว้าง 0.40 เมตร ลึก 0.50 เมตร ยาว 136.00 เมตร และวางท่อระบายน้ำขนาด  0.40 x 1.00 ม.  จำนวน  38.00  ท่อน</t>
  </si>
  <si>
    <t>โครงการก่อสร้างถนนคอนกรีตเสริมเหล็ก หมู่ 14  สายศาลาอเนกประสงค์ - สำนักสงฆ์/ผิวจราจรกว้าง  4.00   เมตร  ยาว  35.00   เมตร หนา 0.15 เมตร หรือมีพื้นที่ไม่น้อยกว่า  140.00 ตารางเมตร   พร้อมลงดินลูกรังไหล่ทางตามสภาพ</t>
  </si>
  <si>
    <t>โครงการก่อสร้างถนนคอนกรีตเสริมเหล็ก หมู่ 5  สายกุดฮี - ชลประทาน/</t>
  </si>
  <si>
    <t>โครงการขยายเขตไฟฟ้าแรงต่ำ หมู่ที่ 5/เพื่อสนับสนุนการไฟฟ้าส่วนภูมิภาคธาตุพนม ขยายเขตไฟฟ้าแรงต่ำ หมู่ที่ 5</t>
  </si>
  <si>
    <t>โครงการขยายเขตไฟฟ้าแรงต่ำ หมู่ที่ 10/เพื่อสนับสนุนการไฟฟ้าส่วนภูมิภาคธาตุพนม ขยายเขตไฟฟ้าแรงต่ำ หมู่ที่ 10</t>
  </si>
  <si>
    <t>โครงการขยายเขตไฟฟ้าแรงต่ำ หมู่ที่ 11/เพื่อสนับสนุนการไฟฟ้าส่วนภูมิภาคธาตุพนม ขยายเขตไฟฟ้าแรงต่ำ หมู่ที่ 11</t>
  </si>
  <si>
    <t>โครงการขยายเขตไฟฟ้าแรงต่ำ หมู่ที่ 15/เพื่อสนับสนุนการไฟฟ้าส่วนภูมิภาคธาตุพนม ขยายเขตไฟฟ้าแรงต่ำ หมู่ที่ 15</t>
  </si>
  <si>
    <t>โครงการก่อสร้างขยายคลองส่งน้ำเพื่อการเกษตร หมู่ 3 - หมู่ 4 นานางบันเฮือง/ขนาดปากคลองกว้าง 1.00 เมตร ท้องคลองกว้าง 0.30 เมตร ยาว 80.00 เมตร พร้อมป้ายโครงการ  จำนวน 1 ป้าย</t>
  </si>
  <si>
    <t xml:space="preserve">โครงการก่อสร้างลานคอนกรีตเสริมเหล็ก หมู่ 5 ลานวัฒนธรรมบ้านนาบัว (ลานพญานาค)/ โดยทำการเทพื้นคอนกรีต
เสริมเหล็ก 2 จุด  จุดที่ 1 กว้าง 5.80 เมตร ยาว 15.50 เมตร หนา 0.10 เมตร   หรือมีพื้นที่ไม่น้อยกว่า 89.90 ตารางเมตร      
จุดที่ 2 กว้าง 10.40 เมตร ยาว 15.00 เมตร หนา 0.10 เมตร หรือมีพื้นที่ไม่น้อยกว่า 156.00 ตารางเมตร </t>
  </si>
  <si>
    <t>โครงการต่อเติมอาคารเอนกประสงค์ศูนย์พัฒนาเด็กเล็ก อบต.โคกหินแฮ่/ต่อเติมอาคารเอนกประสงค์ศูนย์พัฒนาเด็กเล็กโคกหินแฮ่</t>
  </si>
  <si>
    <t>โครงกรจัดทำเรือไฟงานประเพณีไหลเรือไฟ/เพื่อสนับสนุนสภาวัฒนธรรมอำเภอเรณูนครงานโครงการจัดทำเรือไฟ เพื่อสนับสนุนงานประเพณีไหลเรือไฟ ส่งเสริมการท่องเที่ยวจังหวัดนครพนม</t>
  </si>
  <si>
    <t>โครงการจัดกิจกรรม 7 สิงหา/เพื่อสนับสนุนคณะกรรมการ 7 สิงหา จัดกิจกรรม งานพิธี 7 สิงหารำลึก บ้านนาบัวเสียงปืนดับ</t>
  </si>
  <si>
    <t>โครงการส่งเสริมกิจกรรมชนเผ่าภูไทนาบัว/อุดหนุนคณะกรรมการชนเผ่าภูไทนาบัวจัดกิจกรรมอบรมส่งเสริมการฟ้อน การเล่นดนตรีชนเผ่าภูไท</t>
  </si>
  <si>
    <t xml:space="preserve">อุดหนุนกิจกรรมงานประเพณี ลอยกระทงลงเรือแข่ง/"อุดหนุนสภาวัฒนธรรมตำบลโคกหินแฮ่เพื่อเป็นค่าใช้จ่ายในการดำเนินกิจกรรมอนุรักษ์และสืบสานประเพณีท้องถิ่น จัดกิจกรรมงานประเพณีลอยกระทงบ้านนาบัว ตำบลโคกหินแฮ่  จำนวน 120,000 บาท
</t>
  </si>
  <si>
    <t>อุดหนุนกิจกรรมงานประเพณี เทศกาลเข้าพรรษา/จัดกิจกรรมตามประเพณีเทศกาลเข้าพรรษา จำนวน 20,000 บาท</t>
  </si>
  <si>
    <t>อุดหนุนกิจกรรมงานประเพณี ประเพณีบุญข้าวหลาม/เพื่อเป็นค่าใช้จ่ายในการจัดกิจกรรมต่างๆในงานประเพณีบุญข้าวหลามตำบลโคกหินแฮ่ จำนวน 180,000 บาท</t>
  </si>
  <si>
    <t>อุดหนุนอาหารกลางวัน/เพื่ออุดหนุนค่าอาหารกลางวันให้กับโรงเรียนทั้ง 6 โรงเรียน</t>
  </si>
  <si>
    <t>ค่าอาหารเสริมนม/เพื่อเป็นค่าอาหารเสริมนมศูนย์พัฒนาเด็กเล็ก และโรงเรียนทั้ง 6 โรงเรียน</t>
  </si>
  <si>
    <t>โครงการแข่งขันกีฬา ทูบีนัมเบอร์วัน/เพื่อเป็นค่าใช้จ่ายในโครงการจัดแข่งขันกีฬา ทูบีนัมเบอร์วัน ส่งเสริมการเล่นกีฬาสร้างภูมิคุ้มกันทางจิต ให้แก่เยาวชนและประชาชน เพื่อใ้ห้เกิดค่านิยมเป็นหนึ่งไม่พึ่งยาเสพติด</t>
  </si>
  <si>
    <t>โครงการส่งเสริมพัฒนาการเด็กเล็ก"กิจกรรมจักรยานขาไถ)/เพื่อเป็นค่าใช้จ่ายในการร่วมกิจกรรมแข่งขันการปั่นจักรยานขาไถของศูนย์พัฒนาเด็กเล็ก</t>
  </si>
  <si>
    <t>โครงการส่งเสริมการจัดงานบวงสรวงพญาศรีสัตตนาคราช/เพื่อเป็นค่าใช้จ่ายในการส่งนางรำร่วมฟ้อนในงานบวงสรวงพญาศรีสัตตนาคราช ร่วมกับจังหวัดนครพนม ส่วนราชการและองค์กรปกครองท้องถิ่นอื่นในจังหวัดนครพนม ได้แก่ ค่าตอบแทนการแสดง ค่าน้ำดื่ม ค่าพาหนะ เป็นต้น</t>
  </si>
  <si>
    <t xml:space="preserve">โครงการส่งเสริมประเพณีสงกรานต์เรณูนคร/เพื่อจ่ายเป็นค่าจัดรถบุผชาติและขบวนแห่ร่วมงานประเพณีสงกรานต์อำเภอเรณูนคร เพื่อสืบสานประเพณีและส่งเสริมการท่องเที่ยวของจังหวัดนครพนม
</t>
  </si>
  <si>
    <t>กิจกรรมอนุรักษ์และสืบสานประเพณีหมู่บ้าน ได้แก่ บุญประเพณีของชาวภูไทและตามฮีต 12 คอง 14/ส่งเสริมกิจกรรมอนุรักษ์และสืบสานประเพณีหมู่บ้าน ได้แก่ บุญประเพณีของชาวภูไทและตามฮีต 12 คอง 14  เช่น บุญพระเวส ก่อเจดีย์ทราย หมอเหยา</t>
  </si>
  <si>
    <t>โครงการส่งเสริมการจัดงานประเพณีงานนมัสการพระธาตุเรณู(บุญเดือนสี่)/เพื่อเป็นค่าใช้จ่ายในการส่งนางรำร่วมฟ้อนในงานบุญเดือนสี่ ร่วมกับสภาวัฒนธรรมอำเภอเรณูนคร และองค์กรปกครองท้องถิ่นอื่นในอำเภอเรณูนคร ได้แก่ ค่าตอบแทนการแสดง ค่าน้ำดิ่ม ค่าพาหนะ เป็นต้น </t>
  </si>
  <si>
    <t>โครงการจัดซื้อวัสดุวิทยาศาสตร์หรือการแพทย์/เพื่อจ่ายเป็นค่าวัสดุวิทยาศาสตร์ ประเภทวัสดุสิ้นเปลือง ที่ใช้ในการปฏิบัติงานด้านการป้องกันโรคระบาด</t>
  </si>
  <si>
    <t>โครงการตามแนวพระราชดำริ/เพื่อจ่ายเป็นเงินอุดหนุนสำหรับการดำเนินงานตามแนวทางโครงการพระราชดำริด้านสาธารณสุข</t>
  </si>
  <si>
    <t>โครงการต่อเติมศาลาประชาคมหมู่บ้าน หมู่ 8 จำนวน 2 ห้อง/ห้องที่ 1   ขนาดกว้าง 6.00 เมตร ยาว 6.00  เมตร  สูง 2.70 เมตร หรือมีพื้นที่ไม่น้อยกว่า 36.00 ตารางเมตร    
ห้องที่ 2   ขนาดกว้าง 3.00  เมตร ยาว  9.00  เมตร  สูง 2.50 เมตร หรือมีพื้นที่ไม่น้อยกว่า 27.00 ตารางเมตร   พร้อมป้ายโครงการ  จำนวน 1 ป้าย </t>
  </si>
  <si>
    <t>โครงการบ้านเมืองน่าอยู่ (นครพนมเมืองสะอาด)/ค่าใช้จ่ายตามโครงการบ้านเมืองน่าอยู่ (นครพนมเมืองสะอาด) ภายใต้กิจกรรมส่งเสริมการคัดแยกขยะ ส่งเสริมกิจกรรมกองทุนธนาคารบริหารขยะ ส่งเสริมธรรมนูญสุขภาพ บ้านสะอาด อนามัยดี สิ่งแวดล้อมในชุมชน  เป็นต้น</t>
  </si>
  <si>
    <t>เบี้ยยังชีพผู้สูงอายุ/พื่อจ่ายเป็นเงินสงเคราะห์เบี้ยยังชีพผู้สูงอายุ จำนวน 1,370 คน จ่ายตามขั้นบันได </t>
  </si>
  <si>
    <t xml:space="preserve">เบี้ยยังชีพความพิการ/เพื่อจ่ายเป็นเงินสงเคราะห์เบี้ยยังชีพผู้พิการ จำนวน 278 คนๆละ 800/1000 บาทต่อเดือน 
</t>
  </si>
  <si>
    <t xml:space="preserve">เบี้ยยังชีพผู้ป่วยเอดส์/เพื่อจ่ายเป็นเงินสงเคราะห์เบี้ยยังชีพผู้ป่วยเอดส์ จำนวน 11 คนๆละ 500 บาทต่อเดือน 
</t>
  </si>
  <si>
    <t>โครงจ้างปรับปรุงแผนที่ภาษีและทะเบียนทรัพย์สิน ประจำปี 2568/ปรับปรุงระบบแผนที่ภาษีในตำบลโคกหินแฮ่</t>
  </si>
  <si>
    <t>โครงการปรับปรุงภูมิทัศน์บริเวณโรงจอดรถ อบต.โคกหินแฮ่/ปรับปรุงภูมิทัศน์บริเวณหน้าสำนักงาน อบต.โคกหินแฮ่</t>
  </si>
  <si>
    <t>โครงการปรับปรุงต่อเติมโรงปุ๋ยหลัง อบต.โคกหินแฮ่/ทำการต่อเติมโรงปุ๋ยให้มีสภาพใช้งานได้ตามปกติ</t>
  </si>
  <si>
    <t>โครงการจัดซื้อถังขยะขนาด 200 ลิตร จำนวน 200 ใบ/จัดซื้อถังขยะภายในตำบลโคกหินแฮ่จำนวน 200 ถัง</t>
  </si>
  <si>
    <t>โครงการอบรมคุณธรรมจริยธรรม/เพื่อเป็นค่าใช้จ่ายในการฝึกอบรมส่งเสริมคุณธรรมจริยธรรมในองค์กร</t>
  </si>
  <si>
    <t>7/7/258</t>
  </si>
  <si>
    <t>ไม่ได้ดำเนินการ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</si>
</sst>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187" fontId="2" fillId="0" borderId="1" xfId="1" applyNumberFormat="1" applyFont="1" applyFill="1" applyBorder="1" applyAlignment="1">
      <alignment vertical="top"/>
    </xf>
    <xf numFmtId="187" fontId="2" fillId="0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3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87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87" fontId="5" fillId="0" borderId="1" xfId="1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87" fontId="6" fillId="0" borderId="1" xfId="1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87" fontId="2" fillId="0" borderId="0" xfId="1" applyNumberFormat="1" applyFont="1" applyFill="1" applyAlignment="1">
      <alignment vertical="top"/>
    </xf>
    <xf numFmtId="187" fontId="2" fillId="0" borderId="0" xfId="1" applyNumberFormat="1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</cellXfs>
  <cellStyles count="3">
    <cellStyle name="จุลภาค" xfId="1" builtinId="3"/>
    <cellStyle name="จุลภาค 2" xfId="2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5"/>
  <sheetViews>
    <sheetView tabSelected="1" view="pageBreakPreview" zoomScaleNormal="100" zoomScaleSheetLayoutView="100" workbookViewId="0">
      <selection activeCell="J67" sqref="J67"/>
    </sheetView>
  </sheetViews>
  <sheetFormatPr defaultColWidth="9" defaultRowHeight="21.1" x14ac:dyDescent="0.35"/>
  <cols>
    <col min="1" max="1" width="3.44140625" style="21" customWidth="1"/>
    <col min="2" max="2" width="24.44140625" style="22" customWidth="1"/>
    <col min="3" max="3" width="9.44140625" style="7" customWidth="1"/>
    <col min="4" max="4" width="9.33203125" style="7" customWidth="1"/>
    <col min="5" max="5" width="9.21875" style="7" customWidth="1"/>
    <col min="6" max="7" width="11.109375" style="23" customWidth="1"/>
    <col min="8" max="8" width="11.109375" style="24" customWidth="1"/>
    <col min="9" max="10" width="12.109375" style="22" bestFit="1" customWidth="1"/>
    <col min="11" max="11" width="10.109375" style="21" customWidth="1"/>
    <col min="12" max="12" width="10" style="21" customWidth="1"/>
    <col min="13" max="13" width="14.88671875" style="7" bestFit="1" customWidth="1"/>
    <col min="14" max="14" width="15" style="7" customWidth="1"/>
    <col min="15" max="16384" width="9" style="7"/>
  </cols>
  <sheetData>
    <row r="2" spans="1:12" x14ac:dyDescent="0.3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35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3.95" customHeight="1" x14ac:dyDescent="0.35">
      <c r="A4" s="6"/>
      <c r="B4" s="8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35">
      <c r="A5" s="27" t="s">
        <v>0</v>
      </c>
      <c r="B5" s="28" t="s">
        <v>1</v>
      </c>
      <c r="C5" s="27" t="s">
        <v>2</v>
      </c>
      <c r="D5" s="27"/>
      <c r="E5" s="27"/>
      <c r="F5" s="27" t="s">
        <v>3</v>
      </c>
      <c r="G5" s="27"/>
      <c r="H5" s="27"/>
      <c r="I5" s="27" t="s">
        <v>4</v>
      </c>
      <c r="J5" s="27"/>
      <c r="K5" s="29" t="s">
        <v>5</v>
      </c>
      <c r="L5" s="28" t="s">
        <v>6</v>
      </c>
    </row>
    <row r="6" spans="1:12" ht="57.1" customHeight="1" x14ac:dyDescent="0.35">
      <c r="A6" s="27"/>
      <c r="B6" s="28"/>
      <c r="C6" s="9" t="s">
        <v>7</v>
      </c>
      <c r="D6" s="9" t="s">
        <v>8</v>
      </c>
      <c r="E6" s="9" t="s">
        <v>9</v>
      </c>
      <c r="F6" s="10" t="s">
        <v>10</v>
      </c>
      <c r="G6" s="10" t="s">
        <v>11</v>
      </c>
      <c r="H6" s="10" t="s">
        <v>12</v>
      </c>
      <c r="I6" s="9" t="s">
        <v>13</v>
      </c>
      <c r="J6" s="9" t="s">
        <v>14</v>
      </c>
      <c r="K6" s="29"/>
      <c r="L6" s="28"/>
    </row>
    <row r="7" spans="1:12" ht="310.45" customHeight="1" x14ac:dyDescent="0.35">
      <c r="A7" s="3">
        <v>1</v>
      </c>
      <c r="B7" s="30" t="s">
        <v>31</v>
      </c>
      <c r="C7" s="4" t="s">
        <v>17</v>
      </c>
      <c r="D7" s="5"/>
      <c r="E7" s="5"/>
      <c r="F7" s="1">
        <v>208000</v>
      </c>
      <c r="G7" s="1">
        <v>208000</v>
      </c>
      <c r="H7" s="2">
        <f t="shared" ref="H7:H25" si="0">SUM(F7-G7)</f>
        <v>0</v>
      </c>
      <c r="I7" s="12">
        <v>244007</v>
      </c>
      <c r="J7" s="12">
        <v>244068</v>
      </c>
      <c r="K7" s="3" t="s">
        <v>15</v>
      </c>
      <c r="L7" s="3"/>
    </row>
    <row r="8" spans="1:12" ht="189.55" x14ac:dyDescent="0.35">
      <c r="A8" s="3">
        <v>2</v>
      </c>
      <c r="B8" s="13" t="s">
        <v>32</v>
      </c>
      <c r="C8" s="4" t="s">
        <v>17</v>
      </c>
      <c r="D8" s="5"/>
      <c r="E8" s="5"/>
      <c r="F8" s="1">
        <v>156000</v>
      </c>
      <c r="G8" s="1">
        <v>156000</v>
      </c>
      <c r="H8" s="2">
        <f t="shared" si="0"/>
        <v>0</v>
      </c>
      <c r="I8" s="12">
        <v>244042</v>
      </c>
      <c r="J8" s="12">
        <v>244103</v>
      </c>
      <c r="K8" s="3" t="s">
        <v>15</v>
      </c>
      <c r="L8" s="3"/>
    </row>
    <row r="9" spans="1:12" ht="163.55000000000001" customHeight="1" x14ac:dyDescent="0.35">
      <c r="A9" s="3">
        <v>3</v>
      </c>
      <c r="B9" s="13" t="s">
        <v>33</v>
      </c>
      <c r="C9" s="4" t="s">
        <v>17</v>
      </c>
      <c r="D9" s="5"/>
      <c r="E9" s="5"/>
      <c r="F9" s="1">
        <v>144000</v>
      </c>
      <c r="G9" s="1">
        <v>134000</v>
      </c>
      <c r="H9" s="2">
        <f t="shared" si="0"/>
        <v>10000</v>
      </c>
      <c r="I9" s="12">
        <v>244048</v>
      </c>
      <c r="J9" s="12">
        <v>244093</v>
      </c>
      <c r="K9" s="3" t="s">
        <v>15</v>
      </c>
      <c r="L9" s="3"/>
    </row>
    <row r="10" spans="1:12" ht="252.7" x14ac:dyDescent="0.35">
      <c r="A10" s="3">
        <v>4</v>
      </c>
      <c r="B10" s="13" t="s">
        <v>34</v>
      </c>
      <c r="C10" s="4" t="s">
        <v>17</v>
      </c>
      <c r="D10" s="5"/>
      <c r="E10" s="5"/>
      <c r="F10" s="1">
        <v>22000</v>
      </c>
      <c r="G10" s="1">
        <v>20000</v>
      </c>
      <c r="H10" s="2">
        <f t="shared" si="0"/>
        <v>2000</v>
      </c>
      <c r="I10" s="12">
        <v>244079</v>
      </c>
      <c r="J10" s="12">
        <v>244078</v>
      </c>
      <c r="K10" s="3" t="s">
        <v>15</v>
      </c>
      <c r="L10" s="3"/>
    </row>
    <row r="11" spans="1:12" ht="168.45" x14ac:dyDescent="0.35">
      <c r="A11" s="3">
        <v>5</v>
      </c>
      <c r="B11" s="11" t="s">
        <v>35</v>
      </c>
      <c r="C11" s="4" t="s">
        <v>17</v>
      </c>
      <c r="D11" s="5"/>
      <c r="E11" s="5"/>
      <c r="F11" s="1">
        <v>20000</v>
      </c>
      <c r="G11" s="1">
        <v>20000</v>
      </c>
      <c r="H11" s="2">
        <f t="shared" si="0"/>
        <v>0</v>
      </c>
      <c r="I11" s="12">
        <v>244092</v>
      </c>
      <c r="J11" s="12">
        <v>244122</v>
      </c>
      <c r="K11" s="3" t="s">
        <v>15</v>
      </c>
      <c r="L11" s="3"/>
    </row>
    <row r="12" spans="1:12" ht="168.45" x14ac:dyDescent="0.35">
      <c r="A12" s="3">
        <v>6</v>
      </c>
      <c r="B12" s="11" t="s">
        <v>36</v>
      </c>
      <c r="C12" s="4" t="s">
        <v>17</v>
      </c>
      <c r="D12" s="5"/>
      <c r="E12" s="5"/>
      <c r="F12" s="1">
        <v>22000</v>
      </c>
      <c r="G12" s="1">
        <v>22000</v>
      </c>
      <c r="H12" s="2">
        <f t="shared" si="0"/>
        <v>0</v>
      </c>
      <c r="I12" s="12">
        <v>244092</v>
      </c>
      <c r="J12" s="12">
        <v>244122</v>
      </c>
      <c r="K12" s="3" t="s">
        <v>15</v>
      </c>
      <c r="L12" s="3"/>
    </row>
    <row r="13" spans="1:12" ht="142.5" customHeight="1" x14ac:dyDescent="0.35">
      <c r="A13" s="3">
        <v>7</v>
      </c>
      <c r="B13" s="11" t="s">
        <v>37</v>
      </c>
      <c r="C13" s="4" t="s">
        <v>17</v>
      </c>
      <c r="D13" s="5"/>
      <c r="E13" s="5"/>
      <c r="F13" s="1">
        <v>30000</v>
      </c>
      <c r="G13" s="1">
        <v>30000</v>
      </c>
      <c r="H13" s="2">
        <f t="shared" si="0"/>
        <v>0</v>
      </c>
      <c r="I13" s="12">
        <v>244092</v>
      </c>
      <c r="J13" s="12">
        <v>244122</v>
      </c>
      <c r="K13" s="3" t="s">
        <v>15</v>
      </c>
      <c r="L13" s="3"/>
    </row>
    <row r="14" spans="1:12" ht="144" customHeight="1" x14ac:dyDescent="0.35">
      <c r="A14" s="3">
        <v>8</v>
      </c>
      <c r="B14" s="11" t="s">
        <v>38</v>
      </c>
      <c r="C14" s="4" t="s">
        <v>17</v>
      </c>
      <c r="D14" s="5"/>
      <c r="E14" s="5"/>
      <c r="F14" s="1">
        <v>30000</v>
      </c>
      <c r="G14" s="1">
        <v>30000</v>
      </c>
      <c r="H14" s="2">
        <f t="shared" si="0"/>
        <v>0</v>
      </c>
      <c r="I14" s="12">
        <v>244092</v>
      </c>
      <c r="J14" s="12">
        <v>244122</v>
      </c>
      <c r="K14" s="3" t="s">
        <v>15</v>
      </c>
      <c r="L14" s="3"/>
    </row>
    <row r="15" spans="1:12" ht="142.5" customHeight="1" x14ac:dyDescent="0.35">
      <c r="A15" s="3">
        <v>9</v>
      </c>
      <c r="B15" s="11" t="s">
        <v>39</v>
      </c>
      <c r="C15" s="4" t="s">
        <v>17</v>
      </c>
      <c r="D15" s="5"/>
      <c r="E15" s="5"/>
      <c r="F15" s="1">
        <v>30000</v>
      </c>
      <c r="G15" s="1">
        <v>30000</v>
      </c>
      <c r="H15" s="2">
        <f t="shared" si="0"/>
        <v>0</v>
      </c>
      <c r="I15" s="12">
        <v>244092</v>
      </c>
      <c r="J15" s="12">
        <v>244122</v>
      </c>
      <c r="K15" s="3" t="s">
        <v>15</v>
      </c>
      <c r="L15" s="3"/>
    </row>
    <row r="16" spans="1:12" ht="144.69999999999999" customHeight="1" x14ac:dyDescent="0.35">
      <c r="A16" s="3">
        <v>10</v>
      </c>
      <c r="B16" s="11" t="s">
        <v>40</v>
      </c>
      <c r="C16" s="4" t="s">
        <v>17</v>
      </c>
      <c r="D16" s="5"/>
      <c r="E16" s="5"/>
      <c r="F16" s="1">
        <v>20000</v>
      </c>
      <c r="G16" s="1">
        <v>20000</v>
      </c>
      <c r="H16" s="2">
        <f t="shared" si="0"/>
        <v>0</v>
      </c>
      <c r="I16" s="12">
        <v>244092</v>
      </c>
      <c r="J16" s="12">
        <v>244122</v>
      </c>
      <c r="K16" s="3" t="s">
        <v>15</v>
      </c>
      <c r="L16" s="3"/>
    </row>
    <row r="17" spans="1:12" ht="269.35000000000002" customHeight="1" x14ac:dyDescent="0.35">
      <c r="A17" s="3">
        <v>11</v>
      </c>
      <c r="B17" s="11" t="s">
        <v>41</v>
      </c>
      <c r="C17" s="4" t="s">
        <v>17</v>
      </c>
      <c r="D17" s="5"/>
      <c r="E17" s="5"/>
      <c r="F17" s="1">
        <v>116000</v>
      </c>
      <c r="G17" s="1">
        <v>113000</v>
      </c>
      <c r="H17" s="2">
        <f t="shared" si="0"/>
        <v>3000</v>
      </c>
      <c r="I17" s="12">
        <v>244111</v>
      </c>
      <c r="J17" s="12">
        <v>244141</v>
      </c>
      <c r="K17" s="3" t="s">
        <v>15</v>
      </c>
      <c r="L17" s="3"/>
    </row>
    <row r="18" spans="1:12" ht="189.55" x14ac:dyDescent="0.35">
      <c r="A18" s="3">
        <v>12</v>
      </c>
      <c r="B18" s="11" t="s">
        <v>42</v>
      </c>
      <c r="C18" s="4" t="s">
        <v>17</v>
      </c>
      <c r="D18" s="5"/>
      <c r="E18" s="5"/>
      <c r="F18" s="1">
        <v>180000</v>
      </c>
      <c r="G18" s="1">
        <v>180000</v>
      </c>
      <c r="H18" s="2">
        <f t="shared" si="0"/>
        <v>0</v>
      </c>
      <c r="I18" s="12">
        <v>244149</v>
      </c>
      <c r="J18" s="12">
        <v>244241</v>
      </c>
      <c r="K18" s="3" t="s">
        <v>15</v>
      </c>
      <c r="L18" s="3"/>
    </row>
    <row r="19" spans="1:12" ht="168.8" customHeight="1" x14ac:dyDescent="0.35">
      <c r="A19" s="3">
        <v>13</v>
      </c>
      <c r="B19" s="11" t="s">
        <v>43</v>
      </c>
      <c r="C19" s="4" t="s">
        <v>17</v>
      </c>
      <c r="D19" s="5"/>
      <c r="E19" s="5"/>
      <c r="F19" s="1">
        <v>88000</v>
      </c>
      <c r="G19" s="1">
        <v>88000</v>
      </c>
      <c r="H19" s="2">
        <f t="shared" si="0"/>
        <v>0</v>
      </c>
      <c r="I19" s="12">
        <v>244152</v>
      </c>
      <c r="J19" s="12">
        <v>244242</v>
      </c>
      <c r="K19" s="3" t="s">
        <v>15</v>
      </c>
      <c r="L19" s="3"/>
    </row>
    <row r="20" spans="1:12" ht="210.6" x14ac:dyDescent="0.35">
      <c r="A20" s="3">
        <v>14</v>
      </c>
      <c r="B20" s="11" t="s">
        <v>44</v>
      </c>
      <c r="C20" s="4" t="s">
        <v>17</v>
      </c>
      <c r="D20" s="5"/>
      <c r="E20" s="5"/>
      <c r="F20" s="1">
        <v>115000</v>
      </c>
      <c r="G20" s="1">
        <v>115000</v>
      </c>
      <c r="H20" s="2">
        <f t="shared" si="0"/>
        <v>0</v>
      </c>
      <c r="I20" s="12">
        <v>244152</v>
      </c>
      <c r="J20" s="12">
        <v>244242</v>
      </c>
      <c r="K20" s="3" t="s">
        <v>15</v>
      </c>
      <c r="L20" s="3"/>
    </row>
    <row r="21" spans="1:12" ht="210.6" x14ac:dyDescent="0.35">
      <c r="A21" s="3">
        <v>15</v>
      </c>
      <c r="B21" s="11" t="s">
        <v>45</v>
      </c>
      <c r="C21" s="4" t="s">
        <v>17</v>
      </c>
      <c r="D21" s="5"/>
      <c r="E21" s="5"/>
      <c r="F21" s="1">
        <v>180000</v>
      </c>
      <c r="G21" s="1">
        <v>180000</v>
      </c>
      <c r="H21" s="2">
        <f t="shared" si="0"/>
        <v>0</v>
      </c>
      <c r="I21" s="12">
        <v>244153</v>
      </c>
      <c r="J21" s="12">
        <v>244243</v>
      </c>
      <c r="K21" s="3" t="s">
        <v>15</v>
      </c>
      <c r="L21" s="3"/>
    </row>
    <row r="22" spans="1:12" ht="163.55000000000001" customHeight="1" x14ac:dyDescent="0.35">
      <c r="A22" s="3">
        <v>16</v>
      </c>
      <c r="B22" s="11" t="s">
        <v>46</v>
      </c>
      <c r="C22" s="4" t="s">
        <v>17</v>
      </c>
      <c r="D22" s="5"/>
      <c r="E22" s="5"/>
      <c r="F22" s="1">
        <v>80000</v>
      </c>
      <c r="G22" s="1">
        <v>80000</v>
      </c>
      <c r="H22" s="2">
        <f t="shared" si="0"/>
        <v>0</v>
      </c>
      <c r="I22" s="12">
        <v>244153</v>
      </c>
      <c r="J22" s="12">
        <v>244243</v>
      </c>
      <c r="K22" s="3" t="s">
        <v>15</v>
      </c>
      <c r="L22" s="3"/>
    </row>
    <row r="23" spans="1:12" ht="189.55" x14ac:dyDescent="0.35">
      <c r="A23" s="3">
        <v>17</v>
      </c>
      <c r="B23" s="11" t="s">
        <v>47</v>
      </c>
      <c r="C23" s="4" t="s">
        <v>17</v>
      </c>
      <c r="D23" s="5"/>
      <c r="E23" s="5"/>
      <c r="F23" s="1">
        <v>237000</v>
      </c>
      <c r="G23" s="1">
        <v>237000</v>
      </c>
      <c r="H23" s="2">
        <f t="shared" si="0"/>
        <v>0</v>
      </c>
      <c r="I23" s="12">
        <v>244155</v>
      </c>
      <c r="J23" s="12">
        <v>244245</v>
      </c>
      <c r="K23" s="3" t="s">
        <v>15</v>
      </c>
      <c r="L23" s="3"/>
    </row>
    <row r="24" spans="1:12" ht="189.55" x14ac:dyDescent="0.35">
      <c r="A24" s="3">
        <v>18</v>
      </c>
      <c r="B24" s="11" t="s">
        <v>48</v>
      </c>
      <c r="C24" s="4" t="s">
        <v>17</v>
      </c>
      <c r="D24" s="5"/>
      <c r="E24" s="5"/>
      <c r="F24" s="1">
        <v>68000</v>
      </c>
      <c r="G24" s="1">
        <v>68000</v>
      </c>
      <c r="H24" s="2">
        <f t="shared" si="0"/>
        <v>0</v>
      </c>
      <c r="I24" s="12">
        <v>244161</v>
      </c>
      <c r="J24" s="12">
        <v>244251</v>
      </c>
      <c r="K24" s="3" t="s">
        <v>15</v>
      </c>
      <c r="L24" s="3"/>
    </row>
    <row r="25" spans="1:12" ht="63.2" x14ac:dyDescent="0.35">
      <c r="A25" s="3">
        <v>19</v>
      </c>
      <c r="B25" s="11" t="s">
        <v>49</v>
      </c>
      <c r="C25" s="4" t="s">
        <v>17</v>
      </c>
      <c r="D25" s="5"/>
      <c r="E25" s="5"/>
      <c r="F25" s="1">
        <v>225125.26</v>
      </c>
      <c r="G25" s="1">
        <v>225000</v>
      </c>
      <c r="H25" s="2">
        <f t="shared" si="0"/>
        <v>125.26000000000931</v>
      </c>
      <c r="I25" s="12">
        <v>244203</v>
      </c>
      <c r="J25" s="12">
        <v>244233</v>
      </c>
      <c r="K25" s="3" t="s">
        <v>15</v>
      </c>
      <c r="L25" s="3"/>
    </row>
    <row r="26" spans="1:12" ht="42.15" x14ac:dyDescent="0.35">
      <c r="A26" s="3">
        <v>20</v>
      </c>
      <c r="B26" s="14" t="s">
        <v>20</v>
      </c>
      <c r="C26" s="4" t="s">
        <v>17</v>
      </c>
      <c r="D26" s="5"/>
      <c r="E26" s="5"/>
      <c r="F26" s="1">
        <v>264000</v>
      </c>
      <c r="G26" s="1">
        <v>264000</v>
      </c>
      <c r="H26" s="2">
        <f t="shared" ref="H26:H36" si="1">SUM(F26-G26)</f>
        <v>0</v>
      </c>
      <c r="I26" s="12">
        <v>244217</v>
      </c>
      <c r="J26" s="12">
        <v>244247</v>
      </c>
      <c r="K26" s="3" t="s">
        <v>15</v>
      </c>
      <c r="L26" s="3"/>
    </row>
    <row r="27" spans="1:12" ht="42.15" x14ac:dyDescent="0.35">
      <c r="A27" s="3">
        <v>21</v>
      </c>
      <c r="B27" s="11" t="s">
        <v>21</v>
      </c>
      <c r="C27" s="4" t="s">
        <v>17</v>
      </c>
      <c r="D27" s="5"/>
      <c r="E27" s="5"/>
      <c r="F27" s="1">
        <v>137000</v>
      </c>
      <c r="G27" s="1">
        <v>137000</v>
      </c>
      <c r="H27" s="2">
        <f t="shared" si="1"/>
        <v>0</v>
      </c>
      <c r="I27" s="12">
        <v>244217</v>
      </c>
      <c r="J27" s="12">
        <v>244262</v>
      </c>
      <c r="K27" s="3" t="s">
        <v>15</v>
      </c>
      <c r="L27" s="3"/>
    </row>
    <row r="28" spans="1:12" ht="189.55" x14ac:dyDescent="0.35">
      <c r="A28" s="3">
        <v>22</v>
      </c>
      <c r="B28" s="11" t="s">
        <v>50</v>
      </c>
      <c r="C28" s="4" t="s">
        <v>17</v>
      </c>
      <c r="D28" s="5"/>
      <c r="E28" s="5"/>
      <c r="F28" s="1">
        <v>25000</v>
      </c>
      <c r="G28" s="1">
        <v>25000</v>
      </c>
      <c r="H28" s="2">
        <f t="shared" si="1"/>
        <v>0</v>
      </c>
      <c r="I28" s="12">
        <v>244222</v>
      </c>
      <c r="J28" s="12">
        <v>244252</v>
      </c>
      <c r="K28" s="3" t="s">
        <v>15</v>
      </c>
      <c r="L28" s="3"/>
    </row>
    <row r="29" spans="1:12" ht="63.2" x14ac:dyDescent="0.35">
      <c r="A29" s="3">
        <v>23</v>
      </c>
      <c r="B29" s="11" t="s">
        <v>22</v>
      </c>
      <c r="C29" s="4" t="s">
        <v>17</v>
      </c>
      <c r="D29" s="5"/>
      <c r="E29" s="5"/>
      <c r="F29" s="1">
        <v>50000</v>
      </c>
      <c r="G29" s="1">
        <v>50000</v>
      </c>
      <c r="H29" s="2">
        <f t="shared" si="1"/>
        <v>0</v>
      </c>
      <c r="I29" s="12">
        <v>244243</v>
      </c>
      <c r="J29" s="12">
        <v>244333</v>
      </c>
      <c r="K29" s="3" t="s">
        <v>15</v>
      </c>
      <c r="L29" s="3"/>
    </row>
    <row r="30" spans="1:12" ht="189.55" x14ac:dyDescent="0.35">
      <c r="A30" s="3">
        <v>24</v>
      </c>
      <c r="B30" s="11" t="s">
        <v>51</v>
      </c>
      <c r="C30" s="4" t="s">
        <v>17</v>
      </c>
      <c r="D30" s="5"/>
      <c r="E30" s="5"/>
      <c r="F30" s="1">
        <v>100000</v>
      </c>
      <c r="G30" s="1">
        <v>100000</v>
      </c>
      <c r="H30" s="2">
        <f t="shared" si="1"/>
        <v>0</v>
      </c>
      <c r="I30" s="12">
        <v>244243</v>
      </c>
      <c r="J30" s="12">
        <v>244333</v>
      </c>
      <c r="K30" s="3" t="s">
        <v>15</v>
      </c>
      <c r="L30" s="3"/>
    </row>
    <row r="31" spans="1:12" ht="63.2" x14ac:dyDescent="0.35">
      <c r="A31" s="3">
        <v>25</v>
      </c>
      <c r="B31" s="11" t="s">
        <v>52</v>
      </c>
      <c r="C31" s="4" t="s">
        <v>17</v>
      </c>
      <c r="D31" s="5"/>
      <c r="E31" s="5"/>
      <c r="F31" s="1">
        <v>144000</v>
      </c>
      <c r="G31" s="1">
        <v>144000</v>
      </c>
      <c r="H31" s="2">
        <f t="shared" si="1"/>
        <v>0</v>
      </c>
      <c r="I31" s="12">
        <v>244243</v>
      </c>
      <c r="J31" s="12">
        <v>244333</v>
      </c>
      <c r="K31" s="3" t="s">
        <v>15</v>
      </c>
      <c r="L31" s="3"/>
    </row>
    <row r="32" spans="1:12" ht="42.15" x14ac:dyDescent="0.35">
      <c r="A32" s="3">
        <v>26</v>
      </c>
      <c r="B32" s="11" t="s">
        <v>23</v>
      </c>
      <c r="C32" s="4" t="s">
        <v>17</v>
      </c>
      <c r="D32" s="5"/>
      <c r="E32" s="5"/>
      <c r="F32" s="1">
        <v>150000</v>
      </c>
      <c r="G32" s="1">
        <v>150000</v>
      </c>
      <c r="H32" s="2">
        <f t="shared" si="1"/>
        <v>0</v>
      </c>
      <c r="I32" s="12">
        <v>244130</v>
      </c>
      <c r="J32" s="12">
        <v>244135</v>
      </c>
      <c r="K32" s="3" t="s">
        <v>15</v>
      </c>
      <c r="L32" s="3"/>
    </row>
    <row r="33" spans="1:12" ht="84.25" x14ac:dyDescent="0.35">
      <c r="A33" s="3">
        <v>27</v>
      </c>
      <c r="B33" s="11" t="s">
        <v>53</v>
      </c>
      <c r="C33" s="4" t="s">
        <v>17</v>
      </c>
      <c r="D33" s="1"/>
      <c r="E33" s="11"/>
      <c r="F33" s="1">
        <v>40000</v>
      </c>
      <c r="G33" s="1">
        <v>40000</v>
      </c>
      <c r="H33" s="2">
        <f t="shared" si="1"/>
        <v>0</v>
      </c>
      <c r="I33" s="12">
        <v>280766</v>
      </c>
      <c r="J33" s="12">
        <v>280766</v>
      </c>
      <c r="K33" s="3" t="s">
        <v>15</v>
      </c>
      <c r="L33" s="3"/>
    </row>
    <row r="34" spans="1:12" ht="84.25" x14ac:dyDescent="0.35">
      <c r="A34" s="3">
        <v>28</v>
      </c>
      <c r="B34" s="11" t="s">
        <v>54</v>
      </c>
      <c r="C34" s="4" t="s">
        <v>17</v>
      </c>
      <c r="D34" s="5"/>
      <c r="E34" s="5"/>
      <c r="F34" s="1">
        <v>10000</v>
      </c>
      <c r="G34" s="1">
        <v>10000</v>
      </c>
      <c r="H34" s="2">
        <f t="shared" si="1"/>
        <v>0</v>
      </c>
      <c r="I34" s="12">
        <v>280766</v>
      </c>
      <c r="J34" s="12">
        <v>280766</v>
      </c>
      <c r="K34" s="3" t="s">
        <v>15</v>
      </c>
      <c r="L34" s="3"/>
    </row>
    <row r="35" spans="1:12" ht="84.25" x14ac:dyDescent="0.35">
      <c r="A35" s="3">
        <v>29</v>
      </c>
      <c r="B35" s="11" t="s">
        <v>55</v>
      </c>
      <c r="C35" s="4" t="s">
        <v>17</v>
      </c>
      <c r="D35" s="5"/>
      <c r="E35" s="5"/>
      <c r="F35" s="1">
        <v>40000</v>
      </c>
      <c r="G35" s="1">
        <v>40000</v>
      </c>
      <c r="H35" s="2">
        <f t="shared" si="1"/>
        <v>0</v>
      </c>
      <c r="I35" s="12">
        <v>280766</v>
      </c>
      <c r="J35" s="12">
        <v>280766</v>
      </c>
      <c r="K35" s="3" t="s">
        <v>15</v>
      </c>
      <c r="L35" s="3"/>
    </row>
    <row r="36" spans="1:12" ht="84.25" x14ac:dyDescent="0.35">
      <c r="A36" s="3">
        <v>30</v>
      </c>
      <c r="B36" s="11" t="s">
        <v>56</v>
      </c>
      <c r="C36" s="4" t="s">
        <v>17</v>
      </c>
      <c r="D36" s="5"/>
      <c r="E36" s="5"/>
      <c r="F36" s="1">
        <v>50000</v>
      </c>
      <c r="G36" s="1">
        <v>50000</v>
      </c>
      <c r="H36" s="2">
        <f t="shared" si="1"/>
        <v>0</v>
      </c>
      <c r="I36" s="12">
        <v>280766</v>
      </c>
      <c r="J36" s="12">
        <v>280766</v>
      </c>
      <c r="K36" s="3" t="s">
        <v>15</v>
      </c>
      <c r="L36" s="3"/>
    </row>
    <row r="37" spans="1:12" ht="147.4" x14ac:dyDescent="0.35">
      <c r="A37" s="3">
        <v>31</v>
      </c>
      <c r="B37" s="15" t="s">
        <v>57</v>
      </c>
      <c r="C37" s="4" t="s">
        <v>17</v>
      </c>
      <c r="D37" s="5"/>
      <c r="E37" s="5"/>
      <c r="F37" s="1">
        <v>150000</v>
      </c>
      <c r="G37" s="1">
        <v>150000</v>
      </c>
      <c r="H37" s="2">
        <f t="shared" ref="H37" si="2">SUM(F37-G37)</f>
        <v>0</v>
      </c>
      <c r="I37" s="12">
        <v>244249</v>
      </c>
      <c r="J37" s="12">
        <v>244339</v>
      </c>
      <c r="K37" s="3" t="s">
        <v>15</v>
      </c>
      <c r="L37" s="3"/>
    </row>
    <row r="38" spans="1:12" ht="247.6" customHeight="1" x14ac:dyDescent="0.35">
      <c r="A38" s="3">
        <v>32</v>
      </c>
      <c r="B38" s="11" t="s">
        <v>58</v>
      </c>
      <c r="C38" s="4" t="s">
        <v>17</v>
      </c>
      <c r="D38" s="5"/>
      <c r="E38" s="5"/>
      <c r="F38" s="1">
        <v>100000</v>
      </c>
      <c r="G38" s="1">
        <v>97000</v>
      </c>
      <c r="H38" s="2">
        <f t="shared" ref="H38:H55" si="3">SUM(F38-G38)</f>
        <v>3000</v>
      </c>
      <c r="I38" s="12">
        <v>244215</v>
      </c>
      <c r="J38" s="12">
        <v>244260</v>
      </c>
      <c r="K38" s="3" t="s">
        <v>15</v>
      </c>
      <c r="L38" s="3"/>
    </row>
    <row r="39" spans="1:12" ht="105.3" x14ac:dyDescent="0.35">
      <c r="A39" s="3">
        <v>33</v>
      </c>
      <c r="B39" s="15" t="s">
        <v>59</v>
      </c>
      <c r="C39" s="4" t="s">
        <v>17</v>
      </c>
      <c r="D39" s="5"/>
      <c r="E39" s="5"/>
      <c r="F39" s="1">
        <v>200000</v>
      </c>
      <c r="G39" s="1">
        <v>199000</v>
      </c>
      <c r="H39" s="2">
        <f t="shared" si="3"/>
        <v>1000</v>
      </c>
      <c r="I39" s="12">
        <v>244217</v>
      </c>
      <c r="J39" s="12">
        <v>244277</v>
      </c>
      <c r="K39" s="3" t="s">
        <v>15</v>
      </c>
      <c r="L39" s="3"/>
    </row>
    <row r="40" spans="1:12" ht="147.4" x14ac:dyDescent="0.35">
      <c r="A40" s="3">
        <v>34</v>
      </c>
      <c r="B40" s="15" t="s">
        <v>60</v>
      </c>
      <c r="C40" s="4" t="s">
        <v>17</v>
      </c>
      <c r="D40" s="5"/>
      <c r="E40" s="5"/>
      <c r="F40" s="1">
        <v>50000</v>
      </c>
      <c r="G40" s="1">
        <v>50000</v>
      </c>
      <c r="H40" s="2">
        <f t="shared" si="3"/>
        <v>0</v>
      </c>
      <c r="I40" s="12">
        <v>244258</v>
      </c>
      <c r="J40" s="12">
        <v>244258</v>
      </c>
      <c r="K40" s="16" t="s">
        <v>26</v>
      </c>
      <c r="L40" s="3"/>
    </row>
    <row r="41" spans="1:12" ht="84.25" x14ac:dyDescent="0.35">
      <c r="A41" s="3">
        <v>35</v>
      </c>
      <c r="B41" s="11" t="s">
        <v>61</v>
      </c>
      <c r="C41" s="4" t="s">
        <v>17</v>
      </c>
      <c r="D41" s="5"/>
      <c r="E41" s="5"/>
      <c r="F41" s="1">
        <v>10000</v>
      </c>
      <c r="G41" s="1">
        <v>10000</v>
      </c>
      <c r="H41" s="2">
        <f t="shared" si="3"/>
        <v>0</v>
      </c>
      <c r="I41" s="12">
        <v>244197</v>
      </c>
      <c r="J41" s="12">
        <v>244197</v>
      </c>
      <c r="K41" s="16" t="s">
        <v>27</v>
      </c>
      <c r="L41" s="3"/>
    </row>
    <row r="42" spans="1:12" ht="105.3" x14ac:dyDescent="0.35">
      <c r="A42" s="3">
        <v>36</v>
      </c>
      <c r="B42" s="11" t="s">
        <v>62</v>
      </c>
      <c r="C42" s="4" t="s">
        <v>17</v>
      </c>
      <c r="D42" s="5"/>
      <c r="E42" s="5"/>
      <c r="F42" s="1">
        <v>12000</v>
      </c>
      <c r="G42" s="1">
        <v>12000</v>
      </c>
      <c r="H42" s="2">
        <f t="shared" si="3"/>
        <v>0</v>
      </c>
      <c r="I42" s="12">
        <v>244075</v>
      </c>
      <c r="J42" s="12">
        <v>244075</v>
      </c>
      <c r="K42" s="16" t="s">
        <v>27</v>
      </c>
      <c r="L42" s="3"/>
    </row>
    <row r="43" spans="1:12" ht="188.35" customHeight="1" x14ac:dyDescent="0.35">
      <c r="A43" s="3">
        <v>37</v>
      </c>
      <c r="B43" s="11" t="s">
        <v>63</v>
      </c>
      <c r="C43" s="4" t="s">
        <v>17</v>
      </c>
      <c r="D43" s="5"/>
      <c r="E43" s="5"/>
      <c r="F43" s="1">
        <v>120000</v>
      </c>
      <c r="G43" s="1">
        <v>120000</v>
      </c>
      <c r="H43" s="2">
        <f t="shared" si="3"/>
        <v>0</v>
      </c>
      <c r="I43" s="12">
        <v>243927</v>
      </c>
      <c r="J43" s="12">
        <v>243927</v>
      </c>
      <c r="K43" s="16" t="s">
        <v>28</v>
      </c>
      <c r="L43" s="3"/>
    </row>
    <row r="44" spans="1:12" ht="105.3" x14ac:dyDescent="0.35">
      <c r="A44" s="3">
        <v>38</v>
      </c>
      <c r="B44" s="11" t="s">
        <v>64</v>
      </c>
      <c r="C44" s="4" t="s">
        <v>17</v>
      </c>
      <c r="D44" s="5"/>
      <c r="E44" s="5"/>
      <c r="F44" s="1">
        <v>20000</v>
      </c>
      <c r="G44" s="1">
        <v>20000</v>
      </c>
      <c r="H44" s="2">
        <f t="shared" si="3"/>
        <v>0</v>
      </c>
      <c r="I44" s="12">
        <v>244174</v>
      </c>
      <c r="J44" s="12">
        <v>244176</v>
      </c>
      <c r="K44" s="16" t="s">
        <v>28</v>
      </c>
      <c r="L44" s="3"/>
    </row>
    <row r="45" spans="1:12" ht="126.35" x14ac:dyDescent="0.35">
      <c r="A45" s="3">
        <v>39</v>
      </c>
      <c r="B45" s="11" t="s">
        <v>65</v>
      </c>
      <c r="C45" s="4" t="s">
        <v>17</v>
      </c>
      <c r="D45" s="5"/>
      <c r="E45" s="5"/>
      <c r="F45" s="1">
        <v>180000</v>
      </c>
      <c r="G45" s="1">
        <v>180000</v>
      </c>
      <c r="H45" s="2">
        <f t="shared" si="3"/>
        <v>0</v>
      </c>
      <c r="I45" s="12">
        <v>244342</v>
      </c>
      <c r="J45" s="12">
        <v>244342</v>
      </c>
      <c r="K45" s="16" t="s">
        <v>28</v>
      </c>
      <c r="L45" s="3"/>
    </row>
    <row r="46" spans="1:12" ht="68.95" customHeight="1" x14ac:dyDescent="0.35">
      <c r="A46" s="3">
        <v>40</v>
      </c>
      <c r="B46" s="17" t="s">
        <v>66</v>
      </c>
      <c r="C46" s="4" t="s">
        <v>17</v>
      </c>
      <c r="D46" s="5"/>
      <c r="E46" s="5"/>
      <c r="F46" s="18">
        <v>2273400</v>
      </c>
      <c r="G46" s="18">
        <v>2273400</v>
      </c>
      <c r="H46" s="2">
        <f t="shared" si="3"/>
        <v>0</v>
      </c>
      <c r="I46" s="12">
        <v>243892</v>
      </c>
      <c r="J46" s="19" t="s">
        <v>30</v>
      </c>
      <c r="K46" s="3" t="s">
        <v>29</v>
      </c>
      <c r="L46" s="3"/>
    </row>
    <row r="47" spans="1:12" ht="68.95" customHeight="1" x14ac:dyDescent="0.35">
      <c r="A47" s="3">
        <v>41</v>
      </c>
      <c r="B47" s="17" t="s">
        <v>67</v>
      </c>
      <c r="C47" s="4" t="s">
        <v>17</v>
      </c>
      <c r="D47" s="5"/>
      <c r="E47" s="5"/>
      <c r="F47" s="18">
        <v>1078038</v>
      </c>
      <c r="G47" s="18">
        <v>1078038</v>
      </c>
      <c r="H47" s="2">
        <f t="shared" si="3"/>
        <v>0</v>
      </c>
      <c r="I47" s="12">
        <v>243892</v>
      </c>
      <c r="J47" s="19" t="s">
        <v>30</v>
      </c>
      <c r="K47" s="3" t="s">
        <v>29</v>
      </c>
      <c r="L47" s="3"/>
    </row>
    <row r="48" spans="1:12" ht="168.45" x14ac:dyDescent="0.35">
      <c r="A48" s="3">
        <v>42</v>
      </c>
      <c r="B48" s="17" t="s">
        <v>68</v>
      </c>
      <c r="C48" s="4" t="s">
        <v>17</v>
      </c>
      <c r="D48" s="5"/>
      <c r="E48" s="5"/>
      <c r="F48" s="20">
        <v>120000</v>
      </c>
      <c r="G48" s="20">
        <v>120000</v>
      </c>
      <c r="H48" s="2">
        <f t="shared" si="3"/>
        <v>0</v>
      </c>
      <c r="I48" s="12">
        <v>244200</v>
      </c>
      <c r="J48" s="12">
        <v>244200</v>
      </c>
      <c r="K48" s="3" t="s">
        <v>29</v>
      </c>
      <c r="L48" s="3"/>
    </row>
    <row r="49" spans="1:12" ht="105.3" x14ac:dyDescent="0.35">
      <c r="A49" s="3">
        <v>43</v>
      </c>
      <c r="B49" s="17" t="s">
        <v>69</v>
      </c>
      <c r="C49" s="4" t="s">
        <v>17</v>
      </c>
      <c r="D49" s="5"/>
      <c r="E49" s="5"/>
      <c r="F49" s="20">
        <v>10000</v>
      </c>
      <c r="G49" s="20">
        <v>10000</v>
      </c>
      <c r="H49" s="2">
        <f t="shared" si="3"/>
        <v>0</v>
      </c>
      <c r="I49" s="12">
        <v>244182</v>
      </c>
      <c r="J49" s="12">
        <v>244213</v>
      </c>
      <c r="K49" s="3" t="s">
        <v>29</v>
      </c>
      <c r="L49" s="3"/>
    </row>
    <row r="50" spans="1:12" ht="210.6" x14ac:dyDescent="0.35">
      <c r="A50" s="3">
        <v>44</v>
      </c>
      <c r="B50" s="17" t="s">
        <v>70</v>
      </c>
      <c r="C50" s="4" t="s">
        <v>17</v>
      </c>
      <c r="D50" s="5"/>
      <c r="E50" s="5"/>
      <c r="F50" s="18">
        <v>7900</v>
      </c>
      <c r="G50" s="18">
        <v>7900</v>
      </c>
      <c r="H50" s="2">
        <f t="shared" si="3"/>
        <v>0</v>
      </c>
      <c r="I50" s="19" t="s">
        <v>86</v>
      </c>
      <c r="J50" s="12">
        <v>244172</v>
      </c>
      <c r="K50" s="3" t="s">
        <v>29</v>
      </c>
      <c r="L50" s="3"/>
    </row>
    <row r="51" spans="1:12" ht="168.45" x14ac:dyDescent="0.35">
      <c r="A51" s="3">
        <v>45</v>
      </c>
      <c r="B51" s="17" t="s">
        <v>71</v>
      </c>
      <c r="C51" s="4" t="s">
        <v>17</v>
      </c>
      <c r="D51" s="5"/>
      <c r="E51" s="5"/>
      <c r="F51" s="18">
        <v>80000</v>
      </c>
      <c r="G51" s="18">
        <v>80000</v>
      </c>
      <c r="H51" s="2">
        <f t="shared" si="3"/>
        <v>0</v>
      </c>
      <c r="I51" s="12">
        <v>244088</v>
      </c>
      <c r="J51" s="12">
        <v>244088</v>
      </c>
      <c r="K51" s="3" t="s">
        <v>29</v>
      </c>
      <c r="L51" s="3"/>
    </row>
    <row r="52" spans="1:12" ht="189.55" x14ac:dyDescent="0.35">
      <c r="A52" s="3">
        <v>46</v>
      </c>
      <c r="B52" s="17" t="s">
        <v>72</v>
      </c>
      <c r="C52" s="4" t="s">
        <v>17</v>
      </c>
      <c r="D52" s="5"/>
      <c r="E52" s="5"/>
      <c r="F52" s="18">
        <v>150000</v>
      </c>
      <c r="G52" s="18">
        <v>150000</v>
      </c>
      <c r="H52" s="2">
        <f t="shared" si="3"/>
        <v>0</v>
      </c>
      <c r="I52" s="12">
        <v>243892</v>
      </c>
      <c r="J52" s="12">
        <v>244257</v>
      </c>
      <c r="K52" s="16" t="s">
        <v>28</v>
      </c>
      <c r="L52" s="3"/>
    </row>
    <row r="53" spans="1:12" ht="210.6" x14ac:dyDescent="0.35">
      <c r="A53" s="3">
        <v>47</v>
      </c>
      <c r="B53" s="17" t="s">
        <v>73</v>
      </c>
      <c r="C53" s="4" t="s">
        <v>17</v>
      </c>
      <c r="D53" s="5"/>
      <c r="E53" s="5"/>
      <c r="F53" s="18">
        <v>26800</v>
      </c>
      <c r="G53" s="18">
        <v>26800</v>
      </c>
      <c r="H53" s="2">
        <f t="shared" si="3"/>
        <v>0</v>
      </c>
      <c r="I53" s="12">
        <v>244071</v>
      </c>
      <c r="J53" s="12">
        <v>244072</v>
      </c>
      <c r="K53" s="3" t="s">
        <v>29</v>
      </c>
      <c r="L53" s="3"/>
    </row>
    <row r="54" spans="1:12" ht="105.3" x14ac:dyDescent="0.35">
      <c r="A54" s="3">
        <v>48</v>
      </c>
      <c r="B54" s="15" t="s">
        <v>74</v>
      </c>
      <c r="C54" s="4" t="s">
        <v>17</v>
      </c>
      <c r="D54" s="5"/>
      <c r="E54" s="5"/>
      <c r="F54" s="1">
        <v>184000</v>
      </c>
      <c r="G54" s="19">
        <v>110600</v>
      </c>
      <c r="H54" s="2">
        <f t="shared" si="3"/>
        <v>73400</v>
      </c>
      <c r="I54" s="12">
        <v>244077</v>
      </c>
      <c r="J54" s="12">
        <v>244084</v>
      </c>
      <c r="K54" s="3" t="s">
        <v>15</v>
      </c>
      <c r="L54" s="3"/>
    </row>
    <row r="55" spans="1:12" ht="109.55" customHeight="1" x14ac:dyDescent="0.35">
      <c r="A55" s="3">
        <v>49</v>
      </c>
      <c r="B55" s="14" t="s">
        <v>75</v>
      </c>
      <c r="C55" s="4" t="s">
        <v>17</v>
      </c>
      <c r="D55" s="5"/>
      <c r="E55" s="5"/>
      <c r="F55" s="1">
        <v>300000</v>
      </c>
      <c r="G55" s="1">
        <v>300000</v>
      </c>
      <c r="H55" s="2">
        <f t="shared" si="3"/>
        <v>0</v>
      </c>
      <c r="I55" s="12">
        <v>243892</v>
      </c>
      <c r="J55" s="12">
        <v>244257</v>
      </c>
      <c r="K55" s="3" t="s">
        <v>25</v>
      </c>
      <c r="L55" s="3"/>
    </row>
    <row r="56" spans="1:12" ht="227.25" customHeight="1" x14ac:dyDescent="0.35">
      <c r="A56" s="3">
        <v>50</v>
      </c>
      <c r="B56" s="11" t="s">
        <v>76</v>
      </c>
      <c r="C56" s="4" t="s">
        <v>17</v>
      </c>
      <c r="D56" s="5"/>
      <c r="E56" s="5"/>
      <c r="F56" s="1">
        <v>160000</v>
      </c>
      <c r="G56" s="1">
        <v>160000</v>
      </c>
      <c r="H56" s="2">
        <f t="shared" ref="H56:H60" si="4">SUM(F56-G56)</f>
        <v>0</v>
      </c>
      <c r="I56" s="12">
        <v>244215</v>
      </c>
      <c r="J56" s="12">
        <v>244275</v>
      </c>
      <c r="K56" s="3" t="s">
        <v>15</v>
      </c>
      <c r="L56" s="3"/>
    </row>
    <row r="57" spans="1:12" ht="191.25" customHeight="1" x14ac:dyDescent="0.35">
      <c r="A57" s="3">
        <v>51</v>
      </c>
      <c r="B57" s="11" t="s">
        <v>77</v>
      </c>
      <c r="C57" s="5"/>
      <c r="D57" s="5"/>
      <c r="E57" s="4" t="s">
        <v>17</v>
      </c>
      <c r="F57" s="1">
        <v>50000</v>
      </c>
      <c r="G57" s="1">
        <v>0</v>
      </c>
      <c r="H57" s="2">
        <f t="shared" si="4"/>
        <v>50000</v>
      </c>
      <c r="I57" s="19" t="s">
        <v>87</v>
      </c>
      <c r="J57" s="19" t="s">
        <v>87</v>
      </c>
      <c r="K57" s="3" t="s">
        <v>25</v>
      </c>
      <c r="L57" s="3"/>
    </row>
    <row r="58" spans="1:12" ht="84.25" x14ac:dyDescent="0.35">
      <c r="A58" s="3">
        <v>52</v>
      </c>
      <c r="B58" s="17" t="s">
        <v>78</v>
      </c>
      <c r="C58" s="4" t="s">
        <v>17</v>
      </c>
      <c r="D58" s="5"/>
      <c r="E58" s="5"/>
      <c r="F58" s="18">
        <v>10704800</v>
      </c>
      <c r="G58" s="18">
        <v>10115100</v>
      </c>
      <c r="H58" s="2">
        <f t="shared" si="4"/>
        <v>589700</v>
      </c>
      <c r="I58" s="12">
        <v>243892</v>
      </c>
      <c r="J58" s="12">
        <v>244257</v>
      </c>
      <c r="K58" s="3" t="s">
        <v>25</v>
      </c>
      <c r="L58" s="3"/>
    </row>
    <row r="59" spans="1:12" ht="105.3" x14ac:dyDescent="0.35">
      <c r="A59" s="3">
        <v>53</v>
      </c>
      <c r="B59" s="17" t="s">
        <v>79</v>
      </c>
      <c r="C59" s="4" t="s">
        <v>17</v>
      </c>
      <c r="D59" s="5"/>
      <c r="E59" s="5"/>
      <c r="F59" s="18">
        <v>2707000</v>
      </c>
      <c r="G59" s="18">
        <v>2707000</v>
      </c>
      <c r="H59" s="2">
        <f t="shared" si="4"/>
        <v>0</v>
      </c>
      <c r="I59" s="12">
        <v>243892</v>
      </c>
      <c r="J59" s="12">
        <v>244257</v>
      </c>
      <c r="K59" s="3" t="s">
        <v>25</v>
      </c>
      <c r="L59" s="3"/>
    </row>
    <row r="60" spans="1:12" ht="105.3" x14ac:dyDescent="0.35">
      <c r="A60" s="3">
        <v>54</v>
      </c>
      <c r="B60" s="17" t="s">
        <v>80</v>
      </c>
      <c r="C60" s="4" t="s">
        <v>17</v>
      </c>
      <c r="D60" s="5"/>
      <c r="E60" s="5"/>
      <c r="F60" s="18">
        <v>66000</v>
      </c>
      <c r="G60" s="18">
        <v>30000</v>
      </c>
      <c r="H60" s="2">
        <f t="shared" si="4"/>
        <v>36000</v>
      </c>
      <c r="I60" s="12">
        <v>243892</v>
      </c>
      <c r="J60" s="12">
        <v>244257</v>
      </c>
      <c r="K60" s="3" t="s">
        <v>25</v>
      </c>
      <c r="L60" s="3"/>
    </row>
    <row r="61" spans="1:12" ht="84.25" x14ac:dyDescent="0.35">
      <c r="A61" s="3">
        <v>55</v>
      </c>
      <c r="B61" s="11" t="s">
        <v>81</v>
      </c>
      <c r="C61" s="4" t="s">
        <v>17</v>
      </c>
      <c r="D61" s="4" t="s">
        <v>16</v>
      </c>
      <c r="E61" s="4" t="s">
        <v>16</v>
      </c>
      <c r="F61" s="1">
        <v>100000</v>
      </c>
      <c r="G61" s="1">
        <v>100000</v>
      </c>
      <c r="H61" s="2">
        <f t="shared" ref="H61" si="5">SUM(F61-G61)</f>
        <v>0</v>
      </c>
      <c r="I61" s="12">
        <v>244197</v>
      </c>
      <c r="J61" s="12">
        <v>244287</v>
      </c>
      <c r="K61" s="3" t="s">
        <v>15</v>
      </c>
      <c r="L61" s="16"/>
    </row>
    <row r="62" spans="1:12" ht="84.25" x14ac:dyDescent="0.35">
      <c r="A62" s="3">
        <v>56</v>
      </c>
      <c r="B62" s="11" t="s">
        <v>82</v>
      </c>
      <c r="C62" s="4" t="s">
        <v>17</v>
      </c>
      <c r="D62" s="19"/>
      <c r="E62" s="19"/>
      <c r="F62" s="1">
        <v>38000</v>
      </c>
      <c r="G62" s="1">
        <v>38000</v>
      </c>
      <c r="H62" s="2">
        <f t="shared" ref="H62:H63" si="6">SUM(F62-G62)</f>
        <v>0</v>
      </c>
      <c r="I62" s="12">
        <v>244251</v>
      </c>
      <c r="J62" s="12">
        <v>244311</v>
      </c>
      <c r="K62" s="3" t="s">
        <v>15</v>
      </c>
      <c r="L62" s="16"/>
    </row>
    <row r="63" spans="1:12" ht="84.25" x14ac:dyDescent="0.35">
      <c r="A63" s="3">
        <v>57</v>
      </c>
      <c r="B63" s="11" t="s">
        <v>83</v>
      </c>
      <c r="C63" s="4" t="s">
        <v>17</v>
      </c>
      <c r="D63" s="19"/>
      <c r="E63" s="19"/>
      <c r="F63" s="1">
        <v>71600</v>
      </c>
      <c r="G63" s="1">
        <v>71600</v>
      </c>
      <c r="H63" s="2">
        <f t="shared" si="6"/>
        <v>0</v>
      </c>
      <c r="I63" s="12">
        <v>244251</v>
      </c>
      <c r="J63" s="12">
        <v>244311</v>
      </c>
      <c r="K63" s="3" t="s">
        <v>15</v>
      </c>
      <c r="L63" s="16"/>
    </row>
    <row r="64" spans="1:12" ht="84.25" x14ac:dyDescent="0.35">
      <c r="A64" s="3">
        <v>58</v>
      </c>
      <c r="B64" s="11" t="s">
        <v>84</v>
      </c>
      <c r="C64" s="4" t="s">
        <v>17</v>
      </c>
      <c r="D64" s="19"/>
      <c r="E64" s="19"/>
      <c r="F64" s="1">
        <v>100000</v>
      </c>
      <c r="G64" s="1">
        <v>100000</v>
      </c>
      <c r="H64" s="2">
        <f>SUM(F64-G64)</f>
        <v>0</v>
      </c>
      <c r="I64" s="12">
        <v>244085</v>
      </c>
      <c r="J64" s="12">
        <v>244092</v>
      </c>
      <c r="K64" s="3" t="s">
        <v>24</v>
      </c>
      <c r="L64" s="16"/>
    </row>
    <row r="65" spans="1:12" ht="40.6" customHeight="1" x14ac:dyDescent="0.35">
      <c r="A65" s="3">
        <v>59</v>
      </c>
      <c r="B65" s="11" t="s">
        <v>85</v>
      </c>
      <c r="C65" s="4" t="s">
        <v>17</v>
      </c>
      <c r="D65" s="19"/>
      <c r="E65" s="19"/>
      <c r="F65" s="1">
        <v>20000</v>
      </c>
      <c r="G65" s="1">
        <v>20000</v>
      </c>
      <c r="H65" s="2">
        <f t="shared" ref="H65" si="7">SUM(F65-G65)</f>
        <v>0</v>
      </c>
      <c r="I65" s="12">
        <v>244064</v>
      </c>
      <c r="J65" s="12">
        <v>244064</v>
      </c>
      <c r="K65" s="3" t="s">
        <v>25</v>
      </c>
      <c r="L65" s="3"/>
    </row>
  </sheetData>
  <mergeCells count="9">
    <mergeCell ref="A2:L2"/>
    <mergeCell ref="A3:L3"/>
    <mergeCell ref="A5:A6"/>
    <mergeCell ref="B5:B6"/>
    <mergeCell ref="C5:E5"/>
    <mergeCell ref="F5:H5"/>
    <mergeCell ref="I5:J5"/>
    <mergeCell ref="K5:K6"/>
    <mergeCell ref="L5:L6"/>
  </mergeCells>
  <pageMargins left="0.31496062992125984" right="0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ผลดำเนินงาน 2568</vt:lpstr>
      <vt:lpstr>'ผลดำเนินงาน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potter</cp:lastModifiedBy>
  <cp:lastPrinted>2026-05-27T07:58:32Z</cp:lastPrinted>
  <dcterms:created xsi:type="dcterms:W3CDTF">2025-04-10T02:53:56Z</dcterms:created>
  <dcterms:modified xsi:type="dcterms:W3CDTF">2026-05-27T07:58:49Z</dcterms:modified>
</cp:coreProperties>
</file>